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4970"/>
  </bookViews>
  <sheets>
    <sheet name="Лист1" sheetId="1" r:id="rId1"/>
  </sheets>
  <definedNames>
    <definedName name="_xlnm.Print_Titles" localSheetId="0">Лист1!$A:$B,Лист1!$6:$8</definedName>
  </definedNames>
  <calcPr calcId="125725"/>
</workbook>
</file>

<file path=xl/calcChain.xml><?xml version="1.0" encoding="utf-8"?>
<calcChain xmlns="http://schemas.openxmlformats.org/spreadsheetml/2006/main">
  <c r="Z7" i="1"/>
  <c r="X7"/>
  <c r="V7"/>
  <c r="T7"/>
  <c r="F7"/>
  <c r="D7"/>
  <c r="Y7"/>
  <c r="W7"/>
  <c r="U7"/>
  <c r="H7"/>
  <c r="I7"/>
  <c r="J7"/>
  <c r="K7"/>
  <c r="L7"/>
  <c r="M7"/>
  <c r="N7"/>
  <c r="O7"/>
  <c r="P7"/>
  <c r="Q7"/>
  <c r="R7"/>
  <c r="S7"/>
  <c r="G7"/>
  <c r="E7"/>
  <c r="C7"/>
</calcChain>
</file>

<file path=xl/sharedStrings.xml><?xml version="1.0" encoding="utf-8"?>
<sst xmlns="http://schemas.openxmlformats.org/spreadsheetml/2006/main" count="152" uniqueCount="140">
  <si>
    <t>Выборы Президента Российской Федерации, Людиновская</t>
  </si>
  <si>
    <t>17 марта 2024 года</t>
  </si>
  <si>
    <t>Сведения для опубликования полных данных протоколов</t>
  </si>
  <si>
    <t>Наименование территориальной избирательной комиссии/территории</t>
  </si>
  <si>
    <t xml:space="preserve"> № УИК</t>
  </si>
  <si>
    <t>Приняло участие в выборах</t>
  </si>
  <si>
    <t xml:space="preserve"> абсолют.</t>
  </si>
  <si>
    <t xml:space="preserve"> %</t>
  </si>
  <si>
    <t xml:space="preserve">  Приняло участие в голосовании</t>
  </si>
  <si>
    <t xml:space="preserve">Число избирателей, включенных в список избирателей </t>
  </si>
  <si>
    <t>1</t>
  </si>
  <si>
    <t>Число избирательных бюллетеней, полученных участковой избирательной комиссией</t>
  </si>
  <si>
    <t>2</t>
  </si>
  <si>
    <t>Число избирательных бюллетеней, выданных избирателям, проголосовавшим досрочно</t>
  </si>
  <si>
    <t>3</t>
  </si>
  <si>
    <t>Число избирательных бюллетеней, выданных в помещении для голосования в день голосования</t>
  </si>
  <si>
    <t>4</t>
  </si>
  <si>
    <t>Число избирательных бюллетеней, выданных вне помещения для голосования в день голосования</t>
  </si>
  <si>
    <t>5</t>
  </si>
  <si>
    <t>Число погашенных избирательных бюллетеней</t>
  </si>
  <si>
    <t>6</t>
  </si>
  <si>
    <t>Число избирательных бюллетеней в переносных ящиках для голосования</t>
  </si>
  <si>
    <t>7</t>
  </si>
  <si>
    <t>Число бюллетеней в стационарных ящиках для голосования</t>
  </si>
  <si>
    <t>8</t>
  </si>
  <si>
    <t>Число недействительных избирательных бюллетеней</t>
  </si>
  <si>
    <t>9</t>
  </si>
  <si>
    <t>Число действительных избирательных бюллетеней</t>
  </si>
  <si>
    <t>10</t>
  </si>
  <si>
    <t>Число утраченных избирательных бюллетеней</t>
  </si>
  <si>
    <t>11</t>
  </si>
  <si>
    <t xml:space="preserve">Число избирательных бюллетеней, не учтенных при получении </t>
  </si>
  <si>
    <t>12</t>
  </si>
  <si>
    <t>Даванков Владислав Андреевич</t>
  </si>
  <si>
    <t>Путин Владимир Владимирович</t>
  </si>
  <si>
    <t>Слуцкий Леонид Эдуардович</t>
  </si>
  <si>
    <t>Харитонов Николай Михайлович</t>
  </si>
  <si>
    <t>5,35%</t>
  </si>
  <si>
    <t>82,79%</t>
  </si>
  <si>
    <t>3,13%</t>
  </si>
  <si>
    <t>6,26%</t>
  </si>
  <si>
    <t>3,76%</t>
  </si>
  <si>
    <t>86,42%</t>
  </si>
  <si>
    <t>4,42%</t>
  </si>
  <si>
    <t>4,09%</t>
  </si>
  <si>
    <t>5,17%</t>
  </si>
  <si>
    <t>83,23%</t>
  </si>
  <si>
    <t>3,69%</t>
  </si>
  <si>
    <t>4,96%</t>
  </si>
  <si>
    <t>3,96%</t>
  </si>
  <si>
    <t>86,13%</t>
  </si>
  <si>
    <t>2,76%</t>
  </si>
  <si>
    <t>5,51%</t>
  </si>
  <si>
    <t>4,29%</t>
  </si>
  <si>
    <t>85,75%</t>
  </si>
  <si>
    <t>3,66%</t>
  </si>
  <si>
    <t>4,41%</t>
  </si>
  <si>
    <t>4,05%</t>
  </si>
  <si>
    <t>87,04%</t>
  </si>
  <si>
    <t>3,50%</t>
  </si>
  <si>
    <t>3,34%</t>
  </si>
  <si>
    <t>4,22%</t>
  </si>
  <si>
    <t>84,90%</t>
  </si>
  <si>
    <t>2,92%</t>
  </si>
  <si>
    <t>5,68%</t>
  </si>
  <si>
    <t>4,77%</t>
  </si>
  <si>
    <t>83,36%</t>
  </si>
  <si>
    <t>3,83%</t>
  </si>
  <si>
    <t>4,67%</t>
  </si>
  <si>
    <t>3,54%</t>
  </si>
  <si>
    <t>86,93%</t>
  </si>
  <si>
    <t>2,99%</t>
  </si>
  <si>
    <t>4,80%</t>
  </si>
  <si>
    <t>2,88%</t>
  </si>
  <si>
    <t>85,73%</t>
  </si>
  <si>
    <t>3,19%</t>
  </si>
  <si>
    <t>5,01%</t>
  </si>
  <si>
    <t>3,16%</t>
  </si>
  <si>
    <t>86,11%</t>
  </si>
  <si>
    <t>3,05%</t>
  </si>
  <si>
    <t>4,84%</t>
  </si>
  <si>
    <t>3,53%</t>
  </si>
  <si>
    <t>85,59%</t>
  </si>
  <si>
    <t>3,24%</t>
  </si>
  <si>
    <t>5,00%</t>
  </si>
  <si>
    <t>4,35%</t>
  </si>
  <si>
    <t>82,28%</t>
  </si>
  <si>
    <t>3,26%</t>
  </si>
  <si>
    <t>6,63%</t>
  </si>
  <si>
    <t>4,28%</t>
  </si>
  <si>
    <t>83,64%</t>
  </si>
  <si>
    <t>3,90%</t>
  </si>
  <si>
    <t>5,76%</t>
  </si>
  <si>
    <t>3,52%</t>
  </si>
  <si>
    <t>85,44%</t>
  </si>
  <si>
    <t>4,48%</t>
  </si>
  <si>
    <t>5,33%</t>
  </si>
  <si>
    <t>81,77%</t>
  </si>
  <si>
    <t>4,49%</t>
  </si>
  <si>
    <t>4,63%</t>
  </si>
  <si>
    <t>85,20%</t>
  </si>
  <si>
    <t>3,98%</t>
  </si>
  <si>
    <t>1,84%</t>
  </si>
  <si>
    <t>89,15%</t>
  </si>
  <si>
    <t>2,02%</t>
  </si>
  <si>
    <t>4,23%</t>
  </si>
  <si>
    <t>3,71%</t>
  </si>
  <si>
    <t>80,63%</t>
  </si>
  <si>
    <t>6,15%</t>
  </si>
  <si>
    <t>5,80%</t>
  </si>
  <si>
    <t>5,02%</t>
  </si>
  <si>
    <t>81,17%</t>
  </si>
  <si>
    <t>6,28%</t>
  </si>
  <si>
    <t>88,24%</t>
  </si>
  <si>
    <t>2,35%</t>
  </si>
  <si>
    <t>2,52%</t>
  </si>
  <si>
    <t>91,37%</t>
  </si>
  <si>
    <t>2,16%</t>
  </si>
  <si>
    <t>2,81%</t>
  </si>
  <si>
    <t>78,09%</t>
  </si>
  <si>
    <t>10,11%</t>
  </si>
  <si>
    <t>7,30%</t>
  </si>
  <si>
    <t>1,67%</t>
  </si>
  <si>
    <t>91,11%</t>
  </si>
  <si>
    <t>0,56%</t>
  </si>
  <si>
    <t>6,67%</t>
  </si>
  <si>
    <t>1,75%</t>
  </si>
  <si>
    <t>93,77%</t>
  </si>
  <si>
    <t>0,50%</t>
  </si>
  <si>
    <t>2,49%</t>
  </si>
  <si>
    <t>1,23%</t>
  </si>
  <si>
    <t>94,48%</t>
  </si>
  <si>
    <t>2,45%</t>
  </si>
  <si>
    <t>2,21%</t>
  </si>
  <si>
    <t>88,50%</t>
  </si>
  <si>
    <t>5,75%</t>
  </si>
  <si>
    <t>5,13%</t>
  </si>
  <si>
    <t>80,77%</t>
  </si>
  <si>
    <t>6,84%</t>
  </si>
  <si>
    <t>ТИК Людиновского района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</si>
</sst>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wrapText="1"/>
    </xf>
    <xf numFmtId="0" fontId="0" fillId="0" borderId="3" xfId="0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topLeftCell="A6" zoomScaleNormal="100" workbookViewId="0">
      <selection activeCell="F23" sqref="F23"/>
    </sheetView>
  </sheetViews>
  <sheetFormatPr defaultRowHeight="15"/>
  <cols>
    <col min="1" max="1" width="12.7109375" customWidth="1"/>
    <col min="2" max="2" width="8.42578125" customWidth="1"/>
    <col min="3" max="3" width="9.7109375" customWidth="1"/>
    <col min="4" max="4" width="6" customWidth="1"/>
    <col min="5" max="5" width="9.7109375" bestFit="1" customWidth="1"/>
    <col min="6" max="6" width="6" customWidth="1"/>
    <col min="7" max="7" width="8.140625" customWidth="1"/>
    <col min="8" max="11" width="6.5703125" customWidth="1"/>
    <col min="12" max="12" width="8" customWidth="1"/>
    <col min="13" max="16" width="6.5703125" customWidth="1"/>
    <col min="17" max="17" width="3.7109375" customWidth="1"/>
    <col min="18" max="18" width="6.5703125" customWidth="1"/>
    <col min="19" max="19" width="4.5703125" customWidth="1"/>
    <col min="20" max="20" width="6.85546875" customWidth="1"/>
    <col min="21" max="21" width="7.85546875" customWidth="1"/>
    <col min="22" max="22" width="8.42578125" customWidth="1"/>
    <col min="23" max="23" width="5" customWidth="1"/>
    <col min="24" max="24" width="7.140625" customWidth="1"/>
    <col min="25" max="25" width="5.42578125" customWidth="1"/>
    <col min="26" max="26" width="8.140625" customWidth="1"/>
  </cols>
  <sheetData>
    <row r="1" spans="1:27" ht="18" customHeight="1"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8" customHeight="1"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7" ht="18" customHeight="1"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1:27" ht="322.5">
      <c r="A5" s="5" t="s">
        <v>3</v>
      </c>
      <c r="B5" s="5" t="s">
        <v>4</v>
      </c>
      <c r="C5" s="6" t="s">
        <v>5</v>
      </c>
      <c r="D5" s="7"/>
      <c r="E5" s="6" t="s">
        <v>8</v>
      </c>
      <c r="F5" s="7"/>
      <c r="G5" s="5" t="s">
        <v>9</v>
      </c>
      <c r="H5" s="5" t="s">
        <v>11</v>
      </c>
      <c r="I5" s="5" t="s">
        <v>13</v>
      </c>
      <c r="J5" s="5" t="s">
        <v>15</v>
      </c>
      <c r="K5" s="5" t="s">
        <v>17</v>
      </c>
      <c r="L5" s="5" t="s">
        <v>19</v>
      </c>
      <c r="M5" s="5" t="s">
        <v>21</v>
      </c>
      <c r="N5" s="5" t="s">
        <v>23</v>
      </c>
      <c r="O5" s="5" t="s">
        <v>25</v>
      </c>
      <c r="P5" s="5" t="s">
        <v>27</v>
      </c>
      <c r="Q5" s="5" t="s">
        <v>29</v>
      </c>
      <c r="R5" s="5" t="s">
        <v>31</v>
      </c>
      <c r="S5" s="6" t="s">
        <v>33</v>
      </c>
      <c r="T5" s="7"/>
      <c r="U5" s="6" t="s">
        <v>34</v>
      </c>
      <c r="V5" s="7"/>
      <c r="W5" s="6" t="s">
        <v>35</v>
      </c>
      <c r="X5" s="7"/>
      <c r="Y5" s="6" t="s">
        <v>36</v>
      </c>
      <c r="Z5" s="7"/>
      <c r="AA5" s="4"/>
    </row>
    <row r="6" spans="1:27" ht="15.75" customHeight="1">
      <c r="A6" s="10"/>
      <c r="B6" s="10"/>
      <c r="C6" s="11" t="s">
        <v>6</v>
      </c>
      <c r="D6" s="11" t="s">
        <v>7</v>
      </c>
      <c r="E6" s="11" t="s">
        <v>6</v>
      </c>
      <c r="F6" s="11" t="s">
        <v>7</v>
      </c>
      <c r="G6" s="12" t="s">
        <v>10</v>
      </c>
      <c r="H6" s="12" t="s">
        <v>12</v>
      </c>
      <c r="I6" s="12" t="s">
        <v>14</v>
      </c>
      <c r="J6" s="12" t="s">
        <v>16</v>
      </c>
      <c r="K6" s="12" t="s">
        <v>18</v>
      </c>
      <c r="L6" s="12" t="s">
        <v>20</v>
      </c>
      <c r="M6" s="12" t="s">
        <v>22</v>
      </c>
      <c r="N6" s="12" t="s">
        <v>24</v>
      </c>
      <c r="O6" s="12" t="s">
        <v>26</v>
      </c>
      <c r="P6" s="12" t="s">
        <v>28</v>
      </c>
      <c r="Q6" s="12" t="s">
        <v>30</v>
      </c>
      <c r="R6" s="12" t="s">
        <v>32</v>
      </c>
      <c r="S6" s="13">
        <v>13</v>
      </c>
      <c r="T6" s="14"/>
      <c r="U6" s="13">
        <v>14</v>
      </c>
      <c r="V6" s="14"/>
      <c r="W6" s="13">
        <v>15</v>
      </c>
      <c r="X6" s="14"/>
      <c r="Y6" s="13">
        <v>16</v>
      </c>
      <c r="Z6" s="14"/>
    </row>
    <row r="7" spans="1:27" ht="34.5" customHeight="1">
      <c r="A7" s="17" t="s">
        <v>139</v>
      </c>
      <c r="B7" s="18"/>
      <c r="C7" s="19">
        <f>SUM(C8:C35)</f>
        <v>18416</v>
      </c>
      <c r="D7" s="19">
        <f>C7/G7*100</f>
        <v>70.397553516819571</v>
      </c>
      <c r="E7" s="19">
        <f>SUM(E8:E35)</f>
        <v>18416</v>
      </c>
      <c r="F7" s="19">
        <f>E7/G7*100</f>
        <v>70.397553516819571</v>
      </c>
      <c r="G7" s="19">
        <f>SUM(G8:G35)</f>
        <v>26160</v>
      </c>
      <c r="H7" s="19">
        <f t="shared" ref="H7:Y7" si="0">SUM(H8:H35)</f>
        <v>30450</v>
      </c>
      <c r="I7" s="19">
        <f t="shared" si="0"/>
        <v>0</v>
      </c>
      <c r="J7" s="19">
        <f t="shared" si="0"/>
        <v>14932</v>
      </c>
      <c r="K7" s="19">
        <f t="shared" si="0"/>
        <v>3484</v>
      </c>
      <c r="L7" s="19">
        <f t="shared" si="0"/>
        <v>12034</v>
      </c>
      <c r="M7" s="19">
        <f t="shared" si="0"/>
        <v>3484</v>
      </c>
      <c r="N7" s="19">
        <f t="shared" si="0"/>
        <v>14932</v>
      </c>
      <c r="O7" s="19">
        <f t="shared" si="0"/>
        <v>459</v>
      </c>
      <c r="P7" s="19">
        <f t="shared" si="0"/>
        <v>17957</v>
      </c>
      <c r="Q7" s="19">
        <f t="shared" si="0"/>
        <v>0</v>
      </c>
      <c r="R7" s="19">
        <f t="shared" si="0"/>
        <v>0</v>
      </c>
      <c r="S7" s="19">
        <f t="shared" si="0"/>
        <v>704</v>
      </c>
      <c r="T7" s="20">
        <f>S7/C7*100</f>
        <v>3.8227628149435278</v>
      </c>
      <c r="U7" s="19">
        <f t="shared" si="0"/>
        <v>15693</v>
      </c>
      <c r="V7" s="20">
        <f>U7/E7*100</f>
        <v>85.213944396177226</v>
      </c>
      <c r="W7" s="19">
        <f t="shared" si="0"/>
        <v>663</v>
      </c>
      <c r="X7" s="21">
        <f>W7/E7*100</f>
        <v>3.6001303214596008</v>
      </c>
      <c r="Y7" s="19">
        <f t="shared" si="0"/>
        <v>897</v>
      </c>
      <c r="Z7" s="20">
        <f>Y7/C7*100</f>
        <v>4.8707645525629886</v>
      </c>
    </row>
    <row r="8" spans="1:27" ht="15.75">
      <c r="A8" s="15"/>
      <c r="B8" s="16">
        <v>1501</v>
      </c>
      <c r="C8" s="16">
        <v>767</v>
      </c>
      <c r="D8" s="16">
        <v>68.48</v>
      </c>
      <c r="E8" s="16">
        <v>767</v>
      </c>
      <c r="F8" s="16">
        <v>68.48</v>
      </c>
      <c r="G8" s="16">
        <v>1120</v>
      </c>
      <c r="H8" s="16">
        <v>1300</v>
      </c>
      <c r="I8" s="16">
        <v>0</v>
      </c>
      <c r="J8" s="16">
        <v>691</v>
      </c>
      <c r="K8" s="16">
        <v>76</v>
      </c>
      <c r="L8" s="16">
        <v>533</v>
      </c>
      <c r="M8" s="16">
        <v>76</v>
      </c>
      <c r="N8" s="16">
        <v>691</v>
      </c>
      <c r="O8" s="16">
        <v>19</v>
      </c>
      <c r="P8" s="16">
        <v>748</v>
      </c>
      <c r="Q8" s="16">
        <v>0</v>
      </c>
      <c r="R8" s="16">
        <v>0</v>
      </c>
      <c r="S8" s="16">
        <v>41</v>
      </c>
      <c r="T8" s="16" t="s">
        <v>37</v>
      </c>
      <c r="U8" s="16">
        <v>635</v>
      </c>
      <c r="V8" s="16" t="s">
        <v>38</v>
      </c>
      <c r="W8" s="16">
        <v>24</v>
      </c>
      <c r="X8" s="16" t="s">
        <v>39</v>
      </c>
      <c r="Y8" s="16">
        <v>48</v>
      </c>
      <c r="Z8" s="16" t="s">
        <v>40</v>
      </c>
    </row>
    <row r="9" spans="1:27" ht="15.75">
      <c r="A9" s="15"/>
      <c r="B9" s="16">
        <v>1502</v>
      </c>
      <c r="C9" s="16">
        <v>611</v>
      </c>
      <c r="D9" s="16">
        <v>62.22</v>
      </c>
      <c r="E9" s="16">
        <v>611</v>
      </c>
      <c r="F9" s="16">
        <v>62.22</v>
      </c>
      <c r="G9" s="16">
        <v>982</v>
      </c>
      <c r="H9" s="16">
        <v>1100</v>
      </c>
      <c r="I9" s="16">
        <v>0</v>
      </c>
      <c r="J9" s="16">
        <v>567</v>
      </c>
      <c r="K9" s="16">
        <v>44</v>
      </c>
      <c r="L9" s="16">
        <v>489</v>
      </c>
      <c r="M9" s="16">
        <v>44</v>
      </c>
      <c r="N9" s="16">
        <v>567</v>
      </c>
      <c r="O9" s="16">
        <v>8</v>
      </c>
      <c r="P9" s="16">
        <v>603</v>
      </c>
      <c r="Q9" s="16">
        <v>0</v>
      </c>
      <c r="R9" s="16">
        <v>0</v>
      </c>
      <c r="S9" s="16">
        <v>23</v>
      </c>
      <c r="T9" s="16" t="s">
        <v>41</v>
      </c>
      <c r="U9" s="16">
        <v>528</v>
      </c>
      <c r="V9" s="16" t="s">
        <v>42</v>
      </c>
      <c r="W9" s="16">
        <v>27</v>
      </c>
      <c r="X9" s="16" t="s">
        <v>43</v>
      </c>
      <c r="Y9" s="16">
        <v>25</v>
      </c>
      <c r="Z9" s="16" t="s">
        <v>44</v>
      </c>
    </row>
    <row r="10" spans="1:27" ht="15.75">
      <c r="A10" s="15"/>
      <c r="B10" s="16">
        <v>1503</v>
      </c>
      <c r="C10" s="16">
        <v>948</v>
      </c>
      <c r="D10" s="16">
        <v>73.260000000000005</v>
      </c>
      <c r="E10" s="16">
        <v>948</v>
      </c>
      <c r="F10" s="16">
        <v>73.260000000000005</v>
      </c>
      <c r="G10" s="16">
        <v>1294</v>
      </c>
      <c r="H10" s="16">
        <v>1500</v>
      </c>
      <c r="I10" s="16">
        <v>0</v>
      </c>
      <c r="J10" s="16">
        <v>748</v>
      </c>
      <c r="K10" s="16">
        <v>200</v>
      </c>
      <c r="L10" s="16">
        <v>552</v>
      </c>
      <c r="M10" s="16">
        <v>200</v>
      </c>
      <c r="N10" s="16">
        <v>748</v>
      </c>
      <c r="O10" s="16">
        <v>28</v>
      </c>
      <c r="P10" s="16">
        <v>920</v>
      </c>
      <c r="Q10" s="16">
        <v>0</v>
      </c>
      <c r="R10" s="16">
        <v>0</v>
      </c>
      <c r="S10" s="16">
        <v>49</v>
      </c>
      <c r="T10" s="16" t="s">
        <v>45</v>
      </c>
      <c r="U10" s="16">
        <v>789</v>
      </c>
      <c r="V10" s="16" t="s">
        <v>46</v>
      </c>
      <c r="W10" s="16">
        <v>35</v>
      </c>
      <c r="X10" s="16" t="s">
        <v>47</v>
      </c>
      <c r="Y10" s="16">
        <v>47</v>
      </c>
      <c r="Z10" s="16" t="s">
        <v>48</v>
      </c>
    </row>
    <row r="11" spans="1:27" ht="15.75">
      <c r="A11" s="15"/>
      <c r="B11" s="16">
        <v>1504</v>
      </c>
      <c r="C11" s="16">
        <v>1161</v>
      </c>
      <c r="D11" s="16">
        <v>64.819999999999993</v>
      </c>
      <c r="E11" s="16">
        <v>1161</v>
      </c>
      <c r="F11" s="16">
        <v>64.819999999999993</v>
      </c>
      <c r="G11" s="16">
        <v>1791</v>
      </c>
      <c r="H11" s="16">
        <v>2100</v>
      </c>
      <c r="I11" s="16">
        <v>0</v>
      </c>
      <c r="J11" s="16">
        <v>1073</v>
      </c>
      <c r="K11" s="16">
        <v>88</v>
      </c>
      <c r="L11" s="16">
        <v>939</v>
      </c>
      <c r="M11" s="16">
        <v>88</v>
      </c>
      <c r="N11" s="16">
        <v>1073</v>
      </c>
      <c r="O11" s="16">
        <v>19</v>
      </c>
      <c r="P11" s="16">
        <v>1142</v>
      </c>
      <c r="Q11" s="16">
        <v>0</v>
      </c>
      <c r="R11" s="16">
        <v>0</v>
      </c>
      <c r="S11" s="16">
        <v>46</v>
      </c>
      <c r="T11" s="16" t="s">
        <v>49</v>
      </c>
      <c r="U11" s="16">
        <v>1000</v>
      </c>
      <c r="V11" s="16" t="s">
        <v>50</v>
      </c>
      <c r="W11" s="16">
        <v>32</v>
      </c>
      <c r="X11" s="16" t="s">
        <v>51</v>
      </c>
      <c r="Y11" s="16">
        <v>64</v>
      </c>
      <c r="Z11" s="16" t="s">
        <v>52</v>
      </c>
    </row>
    <row r="12" spans="1:27" ht="15.75">
      <c r="A12" s="15"/>
      <c r="B12" s="16">
        <v>1505</v>
      </c>
      <c r="C12" s="16">
        <v>793</v>
      </c>
      <c r="D12" s="16">
        <v>73.02</v>
      </c>
      <c r="E12" s="16">
        <v>793</v>
      </c>
      <c r="F12" s="16">
        <v>73.02</v>
      </c>
      <c r="G12" s="16">
        <v>1086</v>
      </c>
      <c r="H12" s="16">
        <v>1150</v>
      </c>
      <c r="I12" s="16">
        <v>0</v>
      </c>
      <c r="J12" s="16">
        <v>720</v>
      </c>
      <c r="K12" s="16">
        <v>73</v>
      </c>
      <c r="L12" s="16">
        <v>357</v>
      </c>
      <c r="M12" s="16">
        <v>73</v>
      </c>
      <c r="N12" s="16">
        <v>720</v>
      </c>
      <c r="O12" s="16">
        <v>15</v>
      </c>
      <c r="P12" s="16">
        <v>778</v>
      </c>
      <c r="Q12" s="16">
        <v>0</v>
      </c>
      <c r="R12" s="16">
        <v>0</v>
      </c>
      <c r="S12" s="16">
        <v>34</v>
      </c>
      <c r="T12" s="16" t="s">
        <v>53</v>
      </c>
      <c r="U12" s="16">
        <v>680</v>
      </c>
      <c r="V12" s="16" t="s">
        <v>54</v>
      </c>
      <c r="W12" s="16">
        <v>29</v>
      </c>
      <c r="X12" s="16" t="s">
        <v>55</v>
      </c>
      <c r="Y12" s="16">
        <v>35</v>
      </c>
      <c r="Z12" s="16" t="s">
        <v>56</v>
      </c>
    </row>
    <row r="13" spans="1:27" ht="15.75">
      <c r="A13" s="15"/>
      <c r="B13" s="16">
        <v>1506</v>
      </c>
      <c r="C13" s="16">
        <v>1258</v>
      </c>
      <c r="D13" s="16">
        <v>62.71</v>
      </c>
      <c r="E13" s="16">
        <v>1258</v>
      </c>
      <c r="F13" s="16">
        <v>62.71</v>
      </c>
      <c r="G13" s="16">
        <v>2006</v>
      </c>
      <c r="H13" s="16">
        <v>2300</v>
      </c>
      <c r="I13" s="16">
        <v>0</v>
      </c>
      <c r="J13" s="16">
        <v>1096</v>
      </c>
      <c r="K13" s="16">
        <v>162</v>
      </c>
      <c r="L13" s="16">
        <v>1042</v>
      </c>
      <c r="M13" s="16">
        <v>162</v>
      </c>
      <c r="N13" s="16">
        <v>1096</v>
      </c>
      <c r="O13" s="16">
        <v>26</v>
      </c>
      <c r="P13" s="16">
        <v>1232</v>
      </c>
      <c r="Q13" s="16">
        <v>0</v>
      </c>
      <c r="R13" s="16">
        <v>0</v>
      </c>
      <c r="S13" s="16">
        <v>51</v>
      </c>
      <c r="T13" s="16" t="s">
        <v>57</v>
      </c>
      <c r="U13" s="16">
        <v>1095</v>
      </c>
      <c r="V13" s="16" t="s">
        <v>58</v>
      </c>
      <c r="W13" s="16">
        <v>44</v>
      </c>
      <c r="X13" s="16" t="s">
        <v>59</v>
      </c>
      <c r="Y13" s="16">
        <v>42</v>
      </c>
      <c r="Z13" s="16" t="s">
        <v>60</v>
      </c>
    </row>
    <row r="14" spans="1:27" ht="15.75">
      <c r="A14" s="15"/>
      <c r="B14" s="16">
        <v>1507</v>
      </c>
      <c r="C14" s="16">
        <v>616</v>
      </c>
      <c r="D14" s="16">
        <v>74.400000000000006</v>
      </c>
      <c r="E14" s="16">
        <v>616</v>
      </c>
      <c r="F14" s="16">
        <v>74.400000000000006</v>
      </c>
      <c r="G14" s="16">
        <v>828</v>
      </c>
      <c r="H14" s="16">
        <v>1200</v>
      </c>
      <c r="I14" s="16">
        <v>0</v>
      </c>
      <c r="J14" s="16">
        <v>536</v>
      </c>
      <c r="K14" s="16">
        <v>80</v>
      </c>
      <c r="L14" s="16">
        <v>584</v>
      </c>
      <c r="M14" s="16">
        <v>80</v>
      </c>
      <c r="N14" s="16">
        <v>536</v>
      </c>
      <c r="O14" s="16">
        <v>14</v>
      </c>
      <c r="P14" s="16">
        <v>602</v>
      </c>
      <c r="Q14" s="16">
        <v>0</v>
      </c>
      <c r="R14" s="16">
        <v>0</v>
      </c>
      <c r="S14" s="16">
        <v>26</v>
      </c>
      <c r="T14" s="16" t="s">
        <v>61</v>
      </c>
      <c r="U14" s="16">
        <v>523</v>
      </c>
      <c r="V14" s="16" t="s">
        <v>62</v>
      </c>
      <c r="W14" s="16">
        <v>18</v>
      </c>
      <c r="X14" s="16" t="s">
        <v>63</v>
      </c>
      <c r="Y14" s="16">
        <v>35</v>
      </c>
      <c r="Z14" s="16" t="s">
        <v>64</v>
      </c>
    </row>
    <row r="15" spans="1:27" ht="15.75">
      <c r="A15" s="15"/>
      <c r="B15" s="16">
        <v>1508</v>
      </c>
      <c r="C15" s="16">
        <v>1070</v>
      </c>
      <c r="D15" s="16">
        <v>69.03</v>
      </c>
      <c r="E15" s="16">
        <v>1070</v>
      </c>
      <c r="F15" s="16">
        <v>69.03</v>
      </c>
      <c r="G15" s="16">
        <v>1550</v>
      </c>
      <c r="H15" s="16">
        <v>1850</v>
      </c>
      <c r="I15" s="16">
        <v>0</v>
      </c>
      <c r="J15" s="16">
        <v>948</v>
      </c>
      <c r="K15" s="16">
        <v>122</v>
      </c>
      <c r="L15" s="16">
        <v>780</v>
      </c>
      <c r="M15" s="16">
        <v>122</v>
      </c>
      <c r="N15" s="16">
        <v>948</v>
      </c>
      <c r="O15" s="16">
        <v>36</v>
      </c>
      <c r="P15" s="16">
        <v>1034</v>
      </c>
      <c r="Q15" s="16">
        <v>0</v>
      </c>
      <c r="R15" s="16">
        <v>0</v>
      </c>
      <c r="S15" s="16">
        <v>51</v>
      </c>
      <c r="T15" s="16" t="s">
        <v>65</v>
      </c>
      <c r="U15" s="16">
        <v>892</v>
      </c>
      <c r="V15" s="16" t="s">
        <v>66</v>
      </c>
      <c r="W15" s="16">
        <v>41</v>
      </c>
      <c r="X15" s="16" t="s">
        <v>67</v>
      </c>
      <c r="Y15" s="16">
        <v>50</v>
      </c>
      <c r="Z15" s="16" t="s">
        <v>68</v>
      </c>
    </row>
    <row r="16" spans="1:27" ht="15.75">
      <c r="A16" s="15"/>
      <c r="B16" s="16">
        <v>1509</v>
      </c>
      <c r="C16" s="16">
        <v>1270</v>
      </c>
      <c r="D16" s="16">
        <v>64.66</v>
      </c>
      <c r="E16" s="16">
        <v>1270</v>
      </c>
      <c r="F16" s="16">
        <v>64.66</v>
      </c>
      <c r="G16" s="16">
        <v>1964</v>
      </c>
      <c r="H16" s="16">
        <v>2250</v>
      </c>
      <c r="I16" s="16">
        <v>0</v>
      </c>
      <c r="J16" s="16">
        <v>1170</v>
      </c>
      <c r="K16" s="16">
        <v>100</v>
      </c>
      <c r="L16" s="16">
        <v>980</v>
      </c>
      <c r="M16" s="16">
        <v>100</v>
      </c>
      <c r="N16" s="16">
        <v>1170</v>
      </c>
      <c r="O16" s="16">
        <v>22</v>
      </c>
      <c r="P16" s="16">
        <v>1248</v>
      </c>
      <c r="Q16" s="16">
        <v>0</v>
      </c>
      <c r="R16" s="16">
        <v>0</v>
      </c>
      <c r="S16" s="16">
        <v>45</v>
      </c>
      <c r="T16" s="16" t="s">
        <v>69</v>
      </c>
      <c r="U16" s="16">
        <v>1104</v>
      </c>
      <c r="V16" s="16" t="s">
        <v>70</v>
      </c>
      <c r="W16" s="16">
        <v>38</v>
      </c>
      <c r="X16" s="16" t="s">
        <v>71</v>
      </c>
      <c r="Y16" s="16">
        <v>61</v>
      </c>
      <c r="Z16" s="16" t="s">
        <v>72</v>
      </c>
    </row>
    <row r="17" spans="1:26" ht="15.75">
      <c r="A17" s="15"/>
      <c r="B17" s="16">
        <v>1510</v>
      </c>
      <c r="C17" s="16">
        <v>939</v>
      </c>
      <c r="D17" s="16">
        <v>63.49</v>
      </c>
      <c r="E17" s="16">
        <v>939</v>
      </c>
      <c r="F17" s="16">
        <v>63.49</v>
      </c>
      <c r="G17" s="16">
        <v>1479</v>
      </c>
      <c r="H17" s="16">
        <v>1700</v>
      </c>
      <c r="I17" s="16">
        <v>0</v>
      </c>
      <c r="J17" s="16">
        <v>779</v>
      </c>
      <c r="K17" s="16">
        <v>160</v>
      </c>
      <c r="L17" s="16">
        <v>761</v>
      </c>
      <c r="M17" s="16">
        <v>160</v>
      </c>
      <c r="N17" s="16">
        <v>779</v>
      </c>
      <c r="O17" s="16">
        <v>30</v>
      </c>
      <c r="P17" s="16">
        <v>909</v>
      </c>
      <c r="Q17" s="16">
        <v>0</v>
      </c>
      <c r="R17" s="16">
        <v>0</v>
      </c>
      <c r="S17" s="16">
        <v>27</v>
      </c>
      <c r="T17" s="16" t="s">
        <v>73</v>
      </c>
      <c r="U17" s="16">
        <v>805</v>
      </c>
      <c r="V17" s="16" t="s">
        <v>74</v>
      </c>
      <c r="W17" s="16">
        <v>30</v>
      </c>
      <c r="X17" s="16" t="s">
        <v>75</v>
      </c>
      <c r="Y17" s="16">
        <v>47</v>
      </c>
      <c r="Z17" s="16" t="s">
        <v>76</v>
      </c>
    </row>
    <row r="18" spans="1:26" ht="15.75">
      <c r="A18" s="15"/>
      <c r="B18" s="16">
        <v>1511</v>
      </c>
      <c r="C18" s="16">
        <v>950</v>
      </c>
      <c r="D18" s="16">
        <v>68.349999999999994</v>
      </c>
      <c r="E18" s="16">
        <v>950</v>
      </c>
      <c r="F18" s="16">
        <v>68.349999999999994</v>
      </c>
      <c r="G18" s="16">
        <v>1390</v>
      </c>
      <c r="H18" s="16">
        <v>1600</v>
      </c>
      <c r="I18" s="16">
        <v>0</v>
      </c>
      <c r="J18" s="16">
        <v>757</v>
      </c>
      <c r="K18" s="16">
        <v>193</v>
      </c>
      <c r="L18" s="16">
        <v>650</v>
      </c>
      <c r="M18" s="16">
        <v>193</v>
      </c>
      <c r="N18" s="16">
        <v>757</v>
      </c>
      <c r="O18" s="16">
        <v>27</v>
      </c>
      <c r="P18" s="16">
        <v>923</v>
      </c>
      <c r="Q18" s="16">
        <v>0</v>
      </c>
      <c r="R18" s="16">
        <v>0</v>
      </c>
      <c r="S18" s="16">
        <v>30</v>
      </c>
      <c r="T18" s="16" t="s">
        <v>77</v>
      </c>
      <c r="U18" s="16">
        <v>818</v>
      </c>
      <c r="V18" s="16" t="s">
        <v>78</v>
      </c>
      <c r="W18" s="16">
        <v>29</v>
      </c>
      <c r="X18" s="16" t="s">
        <v>79</v>
      </c>
      <c r="Y18" s="16">
        <v>46</v>
      </c>
      <c r="Z18" s="16" t="s">
        <v>80</v>
      </c>
    </row>
    <row r="19" spans="1:26" ht="15.75">
      <c r="A19" s="15"/>
      <c r="B19" s="16">
        <v>1512</v>
      </c>
      <c r="C19" s="16">
        <v>340</v>
      </c>
      <c r="D19" s="16">
        <v>71.13</v>
      </c>
      <c r="E19" s="16">
        <v>340</v>
      </c>
      <c r="F19" s="16">
        <v>71.13</v>
      </c>
      <c r="G19" s="16">
        <v>478</v>
      </c>
      <c r="H19" s="16">
        <v>550</v>
      </c>
      <c r="I19" s="16">
        <v>0</v>
      </c>
      <c r="J19" s="16">
        <v>270</v>
      </c>
      <c r="K19" s="16">
        <v>70</v>
      </c>
      <c r="L19" s="16">
        <v>210</v>
      </c>
      <c r="M19" s="16">
        <v>70</v>
      </c>
      <c r="N19" s="16">
        <v>270</v>
      </c>
      <c r="O19" s="16">
        <v>9</v>
      </c>
      <c r="P19" s="16">
        <v>331</v>
      </c>
      <c r="Q19" s="16">
        <v>0</v>
      </c>
      <c r="R19" s="16">
        <v>0</v>
      </c>
      <c r="S19" s="16">
        <v>12</v>
      </c>
      <c r="T19" s="16" t="s">
        <v>81</v>
      </c>
      <c r="U19" s="16">
        <v>291</v>
      </c>
      <c r="V19" s="16" t="s">
        <v>82</v>
      </c>
      <c r="W19" s="16">
        <v>11</v>
      </c>
      <c r="X19" s="16" t="s">
        <v>83</v>
      </c>
      <c r="Y19" s="16">
        <v>17</v>
      </c>
      <c r="Z19" s="16" t="s">
        <v>84</v>
      </c>
    </row>
    <row r="20" spans="1:26" ht="15.75">
      <c r="A20" s="15"/>
      <c r="B20" s="16">
        <v>1513</v>
      </c>
      <c r="C20" s="16">
        <v>920</v>
      </c>
      <c r="D20" s="16">
        <v>70.39</v>
      </c>
      <c r="E20" s="16">
        <v>920</v>
      </c>
      <c r="F20" s="16">
        <v>70.39</v>
      </c>
      <c r="G20" s="16">
        <v>1307</v>
      </c>
      <c r="H20" s="16">
        <v>1550</v>
      </c>
      <c r="I20" s="16">
        <v>0</v>
      </c>
      <c r="J20" s="16">
        <v>670</v>
      </c>
      <c r="K20" s="16">
        <v>250</v>
      </c>
      <c r="L20" s="16">
        <v>630</v>
      </c>
      <c r="M20" s="16">
        <v>250</v>
      </c>
      <c r="N20" s="16">
        <v>670</v>
      </c>
      <c r="O20" s="16">
        <v>32</v>
      </c>
      <c r="P20" s="16">
        <v>888</v>
      </c>
      <c r="Q20" s="16">
        <v>0</v>
      </c>
      <c r="R20" s="16">
        <v>0</v>
      </c>
      <c r="S20" s="16">
        <v>40</v>
      </c>
      <c r="T20" s="16" t="s">
        <v>85</v>
      </c>
      <c r="U20" s="16">
        <v>757</v>
      </c>
      <c r="V20" s="16" t="s">
        <v>86</v>
      </c>
      <c r="W20" s="16">
        <v>30</v>
      </c>
      <c r="X20" s="16" t="s">
        <v>87</v>
      </c>
      <c r="Y20" s="16">
        <v>61</v>
      </c>
      <c r="Z20" s="16" t="s">
        <v>88</v>
      </c>
    </row>
    <row r="21" spans="1:26" ht="15.75">
      <c r="A21" s="15"/>
      <c r="B21" s="16">
        <v>1514</v>
      </c>
      <c r="C21" s="16">
        <v>538</v>
      </c>
      <c r="D21" s="16">
        <v>73.5</v>
      </c>
      <c r="E21" s="16">
        <v>538</v>
      </c>
      <c r="F21" s="16">
        <v>73.5</v>
      </c>
      <c r="G21" s="16">
        <v>732</v>
      </c>
      <c r="H21" s="16">
        <v>850</v>
      </c>
      <c r="I21" s="16">
        <v>0</v>
      </c>
      <c r="J21" s="16">
        <v>476</v>
      </c>
      <c r="K21" s="16">
        <v>62</v>
      </c>
      <c r="L21" s="16">
        <v>312</v>
      </c>
      <c r="M21" s="16">
        <v>62</v>
      </c>
      <c r="N21" s="16">
        <v>476</v>
      </c>
      <c r="O21" s="16">
        <v>13</v>
      </c>
      <c r="P21" s="16">
        <v>525</v>
      </c>
      <c r="Q21" s="16">
        <v>0</v>
      </c>
      <c r="R21" s="16">
        <v>0</v>
      </c>
      <c r="S21" s="16">
        <v>23</v>
      </c>
      <c r="T21" s="16" t="s">
        <v>89</v>
      </c>
      <c r="U21" s="16">
        <v>450</v>
      </c>
      <c r="V21" s="16" t="s">
        <v>90</v>
      </c>
      <c r="W21" s="16">
        <v>21</v>
      </c>
      <c r="X21" s="16" t="s">
        <v>91</v>
      </c>
      <c r="Y21" s="16">
        <v>31</v>
      </c>
      <c r="Z21" s="16" t="s">
        <v>92</v>
      </c>
    </row>
    <row r="22" spans="1:26" ht="15.75">
      <c r="A22" s="15"/>
      <c r="B22" s="16">
        <v>1515</v>
      </c>
      <c r="C22" s="16">
        <v>625</v>
      </c>
      <c r="D22" s="16">
        <v>67.930000000000007</v>
      </c>
      <c r="E22" s="16">
        <v>625</v>
      </c>
      <c r="F22" s="16">
        <v>67.930000000000007</v>
      </c>
      <c r="G22" s="16">
        <v>920</v>
      </c>
      <c r="H22" s="16">
        <v>1200</v>
      </c>
      <c r="I22" s="16">
        <v>0</v>
      </c>
      <c r="J22" s="16">
        <v>534</v>
      </c>
      <c r="K22" s="16">
        <v>91</v>
      </c>
      <c r="L22" s="16">
        <v>575</v>
      </c>
      <c r="M22" s="16">
        <v>91</v>
      </c>
      <c r="N22" s="16">
        <v>534</v>
      </c>
      <c r="O22" s="16">
        <v>19</v>
      </c>
      <c r="P22" s="16">
        <v>606</v>
      </c>
      <c r="Q22" s="16">
        <v>0</v>
      </c>
      <c r="R22" s="16">
        <v>0</v>
      </c>
      <c r="S22" s="16">
        <v>22</v>
      </c>
      <c r="T22" s="16" t="s">
        <v>93</v>
      </c>
      <c r="U22" s="16">
        <v>534</v>
      </c>
      <c r="V22" s="16" t="s">
        <v>94</v>
      </c>
      <c r="W22" s="16">
        <v>22</v>
      </c>
      <c r="X22" s="16" t="s">
        <v>93</v>
      </c>
      <c r="Y22" s="16">
        <v>28</v>
      </c>
      <c r="Z22" s="16" t="s">
        <v>95</v>
      </c>
    </row>
    <row r="23" spans="1:26" ht="15.75">
      <c r="A23" s="15"/>
      <c r="B23" s="16">
        <v>1516</v>
      </c>
      <c r="C23" s="16">
        <v>713</v>
      </c>
      <c r="D23" s="16">
        <v>74.349999999999994</v>
      </c>
      <c r="E23" s="16">
        <v>713</v>
      </c>
      <c r="F23" s="16">
        <v>74.349999999999994</v>
      </c>
      <c r="G23" s="16">
        <v>959</v>
      </c>
      <c r="H23" s="16">
        <v>1250</v>
      </c>
      <c r="I23" s="16">
        <v>0</v>
      </c>
      <c r="J23" s="16">
        <v>589</v>
      </c>
      <c r="K23" s="16">
        <v>124</v>
      </c>
      <c r="L23" s="16">
        <v>537</v>
      </c>
      <c r="M23" s="16">
        <v>124</v>
      </c>
      <c r="N23" s="16">
        <v>589</v>
      </c>
      <c r="O23" s="16">
        <v>27</v>
      </c>
      <c r="P23" s="16">
        <v>686</v>
      </c>
      <c r="Q23" s="16">
        <v>0</v>
      </c>
      <c r="R23" s="16">
        <v>0</v>
      </c>
      <c r="S23" s="16">
        <v>38</v>
      </c>
      <c r="T23" s="16" t="s">
        <v>96</v>
      </c>
      <c r="U23" s="16">
        <v>583</v>
      </c>
      <c r="V23" s="16" t="s">
        <v>97</v>
      </c>
      <c r="W23" s="16">
        <v>32</v>
      </c>
      <c r="X23" s="16" t="s">
        <v>98</v>
      </c>
      <c r="Y23" s="16">
        <v>33</v>
      </c>
      <c r="Z23" s="16" t="s">
        <v>99</v>
      </c>
    </row>
    <row r="24" spans="1:26" ht="15.75">
      <c r="A24" s="15"/>
      <c r="B24" s="16">
        <v>1517</v>
      </c>
      <c r="C24" s="16">
        <v>1507</v>
      </c>
      <c r="D24" s="16">
        <v>68.62</v>
      </c>
      <c r="E24" s="16">
        <v>1507</v>
      </c>
      <c r="F24" s="16">
        <v>68.62</v>
      </c>
      <c r="G24" s="16">
        <v>2196</v>
      </c>
      <c r="H24" s="16">
        <v>2600</v>
      </c>
      <c r="I24" s="16">
        <v>0</v>
      </c>
      <c r="J24" s="16">
        <v>1315</v>
      </c>
      <c r="K24" s="16">
        <v>192</v>
      </c>
      <c r="L24" s="16">
        <v>1093</v>
      </c>
      <c r="M24" s="16">
        <v>192</v>
      </c>
      <c r="N24" s="16">
        <v>1315</v>
      </c>
      <c r="O24" s="16">
        <v>42</v>
      </c>
      <c r="P24" s="16">
        <v>1465</v>
      </c>
      <c r="Q24" s="16">
        <v>0</v>
      </c>
      <c r="R24" s="16">
        <v>0</v>
      </c>
      <c r="S24" s="16">
        <v>48</v>
      </c>
      <c r="T24" s="16" t="s">
        <v>75</v>
      </c>
      <c r="U24" s="16">
        <v>1284</v>
      </c>
      <c r="V24" s="16" t="s">
        <v>100</v>
      </c>
      <c r="W24" s="16">
        <v>60</v>
      </c>
      <c r="X24" s="16" t="s">
        <v>101</v>
      </c>
      <c r="Y24" s="16">
        <v>73</v>
      </c>
      <c r="Z24" s="16" t="s">
        <v>80</v>
      </c>
    </row>
    <row r="25" spans="1:26" ht="15.75">
      <c r="A25" s="15"/>
      <c r="B25" s="16">
        <v>1518</v>
      </c>
      <c r="C25" s="16">
        <v>544</v>
      </c>
      <c r="D25" s="16">
        <v>72.34</v>
      </c>
      <c r="E25" s="16">
        <v>544</v>
      </c>
      <c r="F25" s="16">
        <v>72.34</v>
      </c>
      <c r="G25" s="16">
        <v>752</v>
      </c>
      <c r="H25" s="16">
        <v>1000</v>
      </c>
      <c r="I25" s="16">
        <v>0</v>
      </c>
      <c r="J25" s="16">
        <v>460</v>
      </c>
      <c r="K25" s="16">
        <v>84</v>
      </c>
      <c r="L25" s="16">
        <v>456</v>
      </c>
      <c r="M25" s="16">
        <v>84</v>
      </c>
      <c r="N25" s="16">
        <v>460</v>
      </c>
      <c r="O25" s="16">
        <v>15</v>
      </c>
      <c r="P25" s="16">
        <v>529</v>
      </c>
      <c r="Q25" s="16">
        <v>0</v>
      </c>
      <c r="R25" s="16">
        <v>0</v>
      </c>
      <c r="S25" s="16">
        <v>10</v>
      </c>
      <c r="T25" s="16" t="s">
        <v>102</v>
      </c>
      <c r="U25" s="16">
        <v>485</v>
      </c>
      <c r="V25" s="16" t="s">
        <v>103</v>
      </c>
      <c r="W25" s="16">
        <v>11</v>
      </c>
      <c r="X25" s="16" t="s">
        <v>104</v>
      </c>
      <c r="Y25" s="16">
        <v>23</v>
      </c>
      <c r="Z25" s="16" t="s">
        <v>105</v>
      </c>
    </row>
    <row r="26" spans="1:26" ht="15.75">
      <c r="A26" s="15"/>
      <c r="B26" s="16">
        <v>1519</v>
      </c>
      <c r="C26" s="16">
        <v>862</v>
      </c>
      <c r="D26" s="16">
        <v>77.94</v>
      </c>
      <c r="E26" s="16">
        <v>862</v>
      </c>
      <c r="F26" s="16">
        <v>77.94</v>
      </c>
      <c r="G26" s="16">
        <v>1106</v>
      </c>
      <c r="H26" s="16">
        <v>1000</v>
      </c>
      <c r="I26" s="16">
        <v>0</v>
      </c>
      <c r="J26" s="16">
        <v>462</v>
      </c>
      <c r="K26" s="16">
        <v>400</v>
      </c>
      <c r="L26" s="16">
        <v>138</v>
      </c>
      <c r="M26" s="16">
        <v>400</v>
      </c>
      <c r="N26" s="16">
        <v>462</v>
      </c>
      <c r="O26" s="16">
        <v>32</v>
      </c>
      <c r="P26" s="16">
        <v>830</v>
      </c>
      <c r="Q26" s="16">
        <v>0</v>
      </c>
      <c r="R26" s="16">
        <v>0</v>
      </c>
      <c r="S26" s="16">
        <v>32</v>
      </c>
      <c r="T26" s="16" t="s">
        <v>106</v>
      </c>
      <c r="U26" s="16">
        <v>695</v>
      </c>
      <c r="V26" s="16" t="s">
        <v>107</v>
      </c>
      <c r="W26" s="16">
        <v>53</v>
      </c>
      <c r="X26" s="16" t="s">
        <v>108</v>
      </c>
      <c r="Y26" s="16">
        <v>50</v>
      </c>
      <c r="Z26" s="16" t="s">
        <v>109</v>
      </c>
    </row>
    <row r="27" spans="1:26" ht="15.75">
      <c r="A27" s="15"/>
      <c r="B27" s="16">
        <v>1520</v>
      </c>
      <c r="C27" s="16">
        <v>239</v>
      </c>
      <c r="D27" s="16">
        <v>90.53</v>
      </c>
      <c r="E27" s="16">
        <v>239</v>
      </c>
      <c r="F27" s="16">
        <v>90.53</v>
      </c>
      <c r="G27" s="16">
        <v>264</v>
      </c>
      <c r="H27" s="16">
        <v>290</v>
      </c>
      <c r="I27" s="16">
        <v>0</v>
      </c>
      <c r="J27" s="16">
        <v>114</v>
      </c>
      <c r="K27" s="16">
        <v>125</v>
      </c>
      <c r="L27" s="16">
        <v>51</v>
      </c>
      <c r="M27" s="16">
        <v>125</v>
      </c>
      <c r="N27" s="16">
        <v>114</v>
      </c>
      <c r="O27" s="16">
        <v>6</v>
      </c>
      <c r="P27" s="16">
        <v>233</v>
      </c>
      <c r="Q27" s="16">
        <v>0</v>
      </c>
      <c r="R27" s="16">
        <v>0</v>
      </c>
      <c r="S27" s="16">
        <v>12</v>
      </c>
      <c r="T27" s="16" t="s">
        <v>110</v>
      </c>
      <c r="U27" s="16">
        <v>194</v>
      </c>
      <c r="V27" s="16" t="s">
        <v>111</v>
      </c>
      <c r="W27" s="16">
        <v>15</v>
      </c>
      <c r="X27" s="16" t="s">
        <v>112</v>
      </c>
      <c r="Y27" s="16">
        <v>12</v>
      </c>
      <c r="Z27" s="16" t="s">
        <v>110</v>
      </c>
    </row>
    <row r="28" spans="1:26" ht="15.75">
      <c r="A28" s="15"/>
      <c r="B28" s="16">
        <v>1521</v>
      </c>
      <c r="C28" s="16">
        <v>85</v>
      </c>
      <c r="D28" s="16">
        <v>92.39</v>
      </c>
      <c r="E28" s="16">
        <v>85</v>
      </c>
      <c r="F28" s="16">
        <v>92.39</v>
      </c>
      <c r="G28" s="16">
        <v>92</v>
      </c>
      <c r="H28" s="16">
        <v>100</v>
      </c>
      <c r="I28" s="16">
        <v>0</v>
      </c>
      <c r="J28" s="16">
        <v>49</v>
      </c>
      <c r="K28" s="16">
        <v>36</v>
      </c>
      <c r="L28" s="16">
        <v>15</v>
      </c>
      <c r="M28" s="16">
        <v>36</v>
      </c>
      <c r="N28" s="16">
        <v>49</v>
      </c>
      <c r="O28" s="16">
        <v>2</v>
      </c>
      <c r="P28" s="16">
        <v>83</v>
      </c>
      <c r="Q28" s="16">
        <v>0</v>
      </c>
      <c r="R28" s="16">
        <v>0</v>
      </c>
      <c r="S28" s="16">
        <v>3</v>
      </c>
      <c r="T28" s="16" t="s">
        <v>81</v>
      </c>
      <c r="U28" s="16">
        <v>75</v>
      </c>
      <c r="V28" s="16" t="s">
        <v>113</v>
      </c>
      <c r="W28" s="16">
        <v>3</v>
      </c>
      <c r="X28" s="16" t="s">
        <v>81</v>
      </c>
      <c r="Y28" s="16">
        <v>2</v>
      </c>
      <c r="Z28" s="16" t="s">
        <v>114</v>
      </c>
    </row>
    <row r="29" spans="1:26" ht="15.75">
      <c r="A29" s="15"/>
      <c r="B29" s="16">
        <v>1522</v>
      </c>
      <c r="C29" s="16">
        <v>278</v>
      </c>
      <c r="D29" s="16">
        <v>81.52</v>
      </c>
      <c r="E29" s="16">
        <v>278</v>
      </c>
      <c r="F29" s="16">
        <v>81.52</v>
      </c>
      <c r="G29" s="16">
        <v>341</v>
      </c>
      <c r="H29" s="16">
        <v>350</v>
      </c>
      <c r="I29" s="16">
        <v>0</v>
      </c>
      <c r="J29" s="16">
        <v>167</v>
      </c>
      <c r="K29" s="16">
        <v>111</v>
      </c>
      <c r="L29" s="16">
        <v>72</v>
      </c>
      <c r="M29" s="16">
        <v>111</v>
      </c>
      <c r="N29" s="16">
        <v>167</v>
      </c>
      <c r="O29" s="16">
        <v>3</v>
      </c>
      <c r="P29" s="16">
        <v>275</v>
      </c>
      <c r="Q29" s="16">
        <v>0</v>
      </c>
      <c r="R29" s="16">
        <v>0</v>
      </c>
      <c r="S29" s="16">
        <v>7</v>
      </c>
      <c r="T29" s="16" t="s">
        <v>115</v>
      </c>
      <c r="U29" s="16">
        <v>254</v>
      </c>
      <c r="V29" s="16" t="s">
        <v>116</v>
      </c>
      <c r="W29" s="16">
        <v>6</v>
      </c>
      <c r="X29" s="16" t="s">
        <v>117</v>
      </c>
      <c r="Y29" s="16">
        <v>8</v>
      </c>
      <c r="Z29" s="16" t="s">
        <v>73</v>
      </c>
    </row>
    <row r="30" spans="1:26" ht="15.75">
      <c r="A30" s="15"/>
      <c r="B30" s="16">
        <v>1523</v>
      </c>
      <c r="C30" s="16">
        <v>178</v>
      </c>
      <c r="D30" s="16">
        <v>83.57</v>
      </c>
      <c r="E30" s="16">
        <v>178</v>
      </c>
      <c r="F30" s="16">
        <v>83.57</v>
      </c>
      <c r="G30" s="16">
        <v>213</v>
      </c>
      <c r="H30" s="16">
        <v>250</v>
      </c>
      <c r="I30" s="16">
        <v>0</v>
      </c>
      <c r="J30" s="16">
        <v>87</v>
      </c>
      <c r="K30" s="16">
        <v>91</v>
      </c>
      <c r="L30" s="16">
        <v>72</v>
      </c>
      <c r="M30" s="16">
        <v>91</v>
      </c>
      <c r="N30" s="16">
        <v>87</v>
      </c>
      <c r="O30" s="16">
        <v>3</v>
      </c>
      <c r="P30" s="16">
        <v>175</v>
      </c>
      <c r="Q30" s="16">
        <v>0</v>
      </c>
      <c r="R30" s="16">
        <v>0</v>
      </c>
      <c r="S30" s="16">
        <v>5</v>
      </c>
      <c r="T30" s="16" t="s">
        <v>118</v>
      </c>
      <c r="U30" s="16">
        <v>139</v>
      </c>
      <c r="V30" s="16" t="s">
        <v>119</v>
      </c>
      <c r="W30" s="16">
        <v>18</v>
      </c>
      <c r="X30" s="16" t="s">
        <v>120</v>
      </c>
      <c r="Y30" s="16">
        <v>13</v>
      </c>
      <c r="Z30" s="16" t="s">
        <v>121</v>
      </c>
    </row>
    <row r="31" spans="1:26" ht="15.75">
      <c r="A31" s="15"/>
      <c r="B31" s="16">
        <v>1524</v>
      </c>
      <c r="C31" s="16">
        <v>180</v>
      </c>
      <c r="D31" s="16">
        <v>97.83</v>
      </c>
      <c r="E31" s="16">
        <v>180</v>
      </c>
      <c r="F31" s="16">
        <v>97.83</v>
      </c>
      <c r="G31" s="16">
        <v>184</v>
      </c>
      <c r="H31" s="16">
        <v>180</v>
      </c>
      <c r="I31" s="16">
        <v>0</v>
      </c>
      <c r="J31" s="16">
        <v>69</v>
      </c>
      <c r="K31" s="16">
        <v>111</v>
      </c>
      <c r="L31" s="16">
        <v>0</v>
      </c>
      <c r="M31" s="16">
        <v>111</v>
      </c>
      <c r="N31" s="16">
        <v>69</v>
      </c>
      <c r="O31" s="16">
        <v>0</v>
      </c>
      <c r="P31" s="16">
        <v>180</v>
      </c>
      <c r="Q31" s="16">
        <v>0</v>
      </c>
      <c r="R31" s="16">
        <v>0</v>
      </c>
      <c r="S31" s="16">
        <v>3</v>
      </c>
      <c r="T31" s="16" t="s">
        <v>122</v>
      </c>
      <c r="U31" s="16">
        <v>164</v>
      </c>
      <c r="V31" s="16" t="s">
        <v>123</v>
      </c>
      <c r="W31" s="16">
        <v>1</v>
      </c>
      <c r="X31" s="16" t="s">
        <v>124</v>
      </c>
      <c r="Y31" s="16">
        <v>12</v>
      </c>
      <c r="Z31" s="16" t="s">
        <v>125</v>
      </c>
    </row>
    <row r="32" spans="1:26" ht="15.75">
      <c r="A32" s="15"/>
      <c r="B32" s="16">
        <v>1525</v>
      </c>
      <c r="C32" s="16">
        <v>401</v>
      </c>
      <c r="D32" s="16">
        <v>88.72</v>
      </c>
      <c r="E32" s="16">
        <v>401</v>
      </c>
      <c r="F32" s="16">
        <v>88.72</v>
      </c>
      <c r="G32" s="16">
        <v>452</v>
      </c>
      <c r="H32" s="16">
        <v>500</v>
      </c>
      <c r="I32" s="16">
        <v>0</v>
      </c>
      <c r="J32" s="16">
        <v>216</v>
      </c>
      <c r="K32" s="16">
        <v>185</v>
      </c>
      <c r="L32" s="16">
        <v>99</v>
      </c>
      <c r="M32" s="16">
        <v>185</v>
      </c>
      <c r="N32" s="16">
        <v>216</v>
      </c>
      <c r="O32" s="16">
        <v>6</v>
      </c>
      <c r="P32" s="16">
        <v>395</v>
      </c>
      <c r="Q32" s="16">
        <v>0</v>
      </c>
      <c r="R32" s="16">
        <v>0</v>
      </c>
      <c r="S32" s="16">
        <v>7</v>
      </c>
      <c r="T32" s="16" t="s">
        <v>126</v>
      </c>
      <c r="U32" s="16">
        <v>376</v>
      </c>
      <c r="V32" s="16" t="s">
        <v>127</v>
      </c>
      <c r="W32" s="16">
        <v>2</v>
      </c>
      <c r="X32" s="16" t="s">
        <v>128</v>
      </c>
      <c r="Y32" s="16">
        <v>10</v>
      </c>
      <c r="Z32" s="16" t="s">
        <v>129</v>
      </c>
    </row>
    <row r="33" spans="1:26" ht="15.75">
      <c r="A33" s="15"/>
      <c r="B33" s="16">
        <v>1526</v>
      </c>
      <c r="C33" s="16">
        <v>163</v>
      </c>
      <c r="D33" s="16">
        <v>92.61</v>
      </c>
      <c r="E33" s="16">
        <v>163</v>
      </c>
      <c r="F33" s="16">
        <v>92.61</v>
      </c>
      <c r="G33" s="16">
        <v>176</v>
      </c>
      <c r="H33" s="16">
        <v>180</v>
      </c>
      <c r="I33" s="16">
        <v>0</v>
      </c>
      <c r="J33" s="16">
        <v>97</v>
      </c>
      <c r="K33" s="16">
        <v>66</v>
      </c>
      <c r="L33" s="16">
        <v>17</v>
      </c>
      <c r="M33" s="16">
        <v>66</v>
      </c>
      <c r="N33" s="16">
        <v>97</v>
      </c>
      <c r="O33" s="16">
        <v>1</v>
      </c>
      <c r="P33" s="16">
        <v>162</v>
      </c>
      <c r="Q33" s="16">
        <v>0</v>
      </c>
      <c r="R33" s="16">
        <v>0</v>
      </c>
      <c r="S33" s="16">
        <v>2</v>
      </c>
      <c r="T33" s="16" t="s">
        <v>130</v>
      </c>
      <c r="U33" s="16">
        <v>154</v>
      </c>
      <c r="V33" s="16" t="s">
        <v>131</v>
      </c>
      <c r="W33" s="16">
        <v>2</v>
      </c>
      <c r="X33" s="16" t="s">
        <v>130</v>
      </c>
      <c r="Y33" s="16">
        <v>4</v>
      </c>
      <c r="Z33" s="16" t="s">
        <v>132</v>
      </c>
    </row>
    <row r="34" spans="1:26" ht="15.75">
      <c r="A34" s="15"/>
      <c r="B34" s="16">
        <v>1527</v>
      </c>
      <c r="C34" s="16">
        <v>226</v>
      </c>
      <c r="D34" s="16">
        <v>91.5</v>
      </c>
      <c r="E34" s="16">
        <v>226</v>
      </c>
      <c r="F34" s="16">
        <v>91.5</v>
      </c>
      <c r="G34" s="16">
        <v>247</v>
      </c>
      <c r="H34" s="16">
        <v>300</v>
      </c>
      <c r="I34" s="16">
        <v>0</v>
      </c>
      <c r="J34" s="16">
        <v>125</v>
      </c>
      <c r="K34" s="16">
        <v>101</v>
      </c>
      <c r="L34" s="16">
        <v>74</v>
      </c>
      <c r="M34" s="16">
        <v>101</v>
      </c>
      <c r="N34" s="16">
        <v>125</v>
      </c>
      <c r="O34" s="16">
        <v>0</v>
      </c>
      <c r="P34" s="16">
        <v>226</v>
      </c>
      <c r="Q34" s="16">
        <v>0</v>
      </c>
      <c r="R34" s="16">
        <v>0</v>
      </c>
      <c r="S34" s="16">
        <v>5</v>
      </c>
      <c r="T34" s="16" t="s">
        <v>133</v>
      </c>
      <c r="U34" s="16">
        <v>200</v>
      </c>
      <c r="V34" s="16" t="s">
        <v>134</v>
      </c>
      <c r="W34" s="16">
        <v>13</v>
      </c>
      <c r="X34" s="16" t="s">
        <v>135</v>
      </c>
      <c r="Y34" s="16">
        <v>8</v>
      </c>
      <c r="Z34" s="16" t="s">
        <v>69</v>
      </c>
    </row>
    <row r="35" spans="1:26" ht="15.75">
      <c r="A35" s="15"/>
      <c r="B35" s="16">
        <v>1528</v>
      </c>
      <c r="C35" s="16">
        <v>234</v>
      </c>
      <c r="D35" s="16">
        <v>93.23</v>
      </c>
      <c r="E35" s="16">
        <v>234</v>
      </c>
      <c r="F35" s="16">
        <v>93.23</v>
      </c>
      <c r="G35" s="16">
        <v>251</v>
      </c>
      <c r="H35" s="16">
        <v>250</v>
      </c>
      <c r="I35" s="16">
        <v>0</v>
      </c>
      <c r="J35" s="16">
        <v>147</v>
      </c>
      <c r="K35" s="16">
        <v>87</v>
      </c>
      <c r="L35" s="16">
        <v>16</v>
      </c>
      <c r="M35" s="16">
        <v>87</v>
      </c>
      <c r="N35" s="16">
        <v>147</v>
      </c>
      <c r="O35" s="16">
        <v>5</v>
      </c>
      <c r="P35" s="16">
        <v>229</v>
      </c>
      <c r="Q35" s="16">
        <v>0</v>
      </c>
      <c r="R35" s="16">
        <v>0</v>
      </c>
      <c r="S35" s="16">
        <v>12</v>
      </c>
      <c r="T35" s="16" t="s">
        <v>136</v>
      </c>
      <c r="U35" s="16">
        <v>189</v>
      </c>
      <c r="V35" s="16" t="s">
        <v>137</v>
      </c>
      <c r="W35" s="16">
        <v>16</v>
      </c>
      <c r="X35" s="16" t="s">
        <v>138</v>
      </c>
      <c r="Y35" s="16">
        <v>12</v>
      </c>
      <c r="Z35" s="16" t="s">
        <v>136</v>
      </c>
    </row>
    <row r="36" spans="1:26">
      <c r="A36" s="8"/>
    </row>
    <row r="37" spans="1:26">
      <c r="A37" s="9"/>
    </row>
  </sheetData>
  <mergeCells count="14">
    <mergeCell ref="A7:B7"/>
    <mergeCell ref="S6:T6"/>
    <mergeCell ref="U5:V5"/>
    <mergeCell ref="U6:V6"/>
    <mergeCell ref="W5:X5"/>
    <mergeCell ref="W6:X6"/>
    <mergeCell ref="Y5:Z5"/>
    <mergeCell ref="Y6:Z6"/>
    <mergeCell ref="C1:T1"/>
    <mergeCell ref="C2:T2"/>
    <mergeCell ref="C3:T3"/>
    <mergeCell ref="C5:D5"/>
    <mergeCell ref="E5:F5"/>
    <mergeCell ref="S5:T5"/>
  </mergeCells>
  <pageMargins left="1.8897637795275593" right="0.70866141732283472" top="0.39370078740157483" bottom="0.39370078740157483" header="0.19685039370078741" footer="0.19685039370078741"/>
  <pageSetup paperSize="8" scale="88" orientation="landscape" r:id="rId1"/>
  <headerFooter>
    <oddFooter>&amp;LГАС "Выборы", &amp;D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2024-03-19T07:58:19Z</cp:lastPrinted>
  <dcterms:created xsi:type="dcterms:W3CDTF">2024-03-19T05:53:13Z</dcterms:created>
  <dcterms:modified xsi:type="dcterms:W3CDTF">2024-03-19T07:58:40Z</dcterms:modified>
</cp:coreProperties>
</file>